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20" s="1"/>
  <c r="G19"/>
  <c r="G20" s="1"/>
  <c r="H19"/>
  <c r="I19"/>
  <c r="I20" s="1"/>
  <c r="H20"/>
  <c r="J19"/>
  <c r="J20" s="1"/>
  <c r="F8"/>
  <c r="J8"/>
  <c r="H8"/>
  <c r="J4"/>
  <c r="I4"/>
  <c r="I8" s="1"/>
  <c r="H4"/>
  <c r="G8"/>
  <c r="G4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<sst xmlns="http://schemas.openxmlformats.org/spreadsheetml/2006/main" count="40" uniqueCount="39">
  <si>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</si>
  <si>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</si>
  <si>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</si>
  <si>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</si>
  <si>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</si>
  <si>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</si>
  <si>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</si>
  <si>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</si>
  <si>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</si>
  <si>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</si>
  <si>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</si>
  <si>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</si>
  <si>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</si>
  <si>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</si>
  <si>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</si>
  <si>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</si>
  <si>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</si>
  <si>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</si>
  <si>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</si>
  <si>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</si>
  <si>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</si>
  <si>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</si>
  <si>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</si>
  <si>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</si>
  <si>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 МОУ -СОШ № 8 города Аткарска Саратовской области </t>
  </si>
  <si>
    <t>хлеб</t>
  </si>
  <si>
    <t>Хлеб ржаной</t>
  </si>
  <si>
    <t xml:space="preserve">Хлеб пшеничный </t>
  </si>
  <si>
    <t>90/5</t>
  </si>
  <si>
    <t>Сырники из творога с  молоком сгущенным</t>
  </si>
  <si>
    <t>130/20</t>
  </si>
  <si>
    <t>Батон в/с</t>
  </si>
  <si>
    <t>Чай с сахаром</t>
  </si>
  <si>
    <t xml:space="preserve">Фрукт свежий, сезонный  </t>
  </si>
  <si>
    <t>Салат из свеклы отварной</t>
  </si>
  <si>
    <t>Щи из свежей капусты с картофелем со сметаной.</t>
  </si>
  <si>
    <t xml:space="preserve">Оладьи из говяжьей печени </t>
  </si>
  <si>
    <t>Макаронные изделия отварные с маслом</t>
  </si>
  <si>
    <t xml:space="preserve"> Компот из чернослив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</si>
</sst>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/>
    <xf numFmtId="2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1" fillId="3" borderId="4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wrapText="1"/>
    </xf>
    <xf numFmtId="0" fontId="4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/>
    <xf numFmtId="2" fontId="1" fillId="3" borderId="4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20" sqref="E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24</v>
      </c>
      <c r="C1" s="43"/>
      <c r="D1" s="44"/>
      <c r="E1" t="s">
        <v>20</v>
      </c>
      <c r="F1" s="16"/>
      <c r="I1" t="s">
        <v>1</v>
      </c>
      <c r="J1" s="15">
        <v>45414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1">
        <v>219</v>
      </c>
      <c r="D4" s="33" t="s">
        <v>29</v>
      </c>
      <c r="E4" s="28" t="s">
        <v>30</v>
      </c>
      <c r="F4" s="22">
        <v>66.02</v>
      </c>
      <c r="G4" s="22">
        <f>193*150/70</f>
        <v>413.57142857142856</v>
      </c>
      <c r="H4" s="22">
        <f>10.8*150/70</f>
        <v>23.142857142857142</v>
      </c>
      <c r="I4" s="22">
        <f>8.97*150/70</f>
        <v>19.221428571428572</v>
      </c>
      <c r="J4" s="22">
        <f>17.14*150/70</f>
        <v>36.728571428571428</v>
      </c>
    </row>
    <row r="5" spans="1:10">
      <c r="A5" s="5"/>
      <c r="B5" s="1" t="s">
        <v>25</v>
      </c>
      <c r="C5" s="21"/>
      <c r="D5" s="24" t="s">
        <v>31</v>
      </c>
      <c r="E5" s="21">
        <v>50</v>
      </c>
      <c r="F5" s="22">
        <v>5.63</v>
      </c>
      <c r="G5" s="22">
        <v>106</v>
      </c>
      <c r="H5" s="22">
        <v>4</v>
      </c>
      <c r="I5" s="22">
        <v>0.7</v>
      </c>
      <c r="J5" s="22">
        <v>21</v>
      </c>
    </row>
    <row r="6" spans="1:10">
      <c r="A6" s="5"/>
      <c r="B6" s="1" t="s">
        <v>12</v>
      </c>
      <c r="C6" s="21">
        <v>376</v>
      </c>
      <c r="D6" s="24" t="s">
        <v>32</v>
      </c>
      <c r="E6" s="21">
        <v>200</v>
      </c>
      <c r="F6" s="22">
        <v>1.88</v>
      </c>
      <c r="G6" s="22">
        <v>60</v>
      </c>
      <c r="H6" s="22">
        <v>0.1</v>
      </c>
      <c r="I6" s="21">
        <v>0</v>
      </c>
      <c r="J6" s="22">
        <v>15</v>
      </c>
    </row>
    <row r="7" spans="1:10">
      <c r="A7" s="5"/>
      <c r="B7" s="1"/>
      <c r="C7" s="45"/>
      <c r="D7" s="47" t="s">
        <v>33</v>
      </c>
      <c r="E7" s="28">
        <v>120</v>
      </c>
      <c r="F7" s="25">
        <v>34.799999999999997</v>
      </c>
      <c r="G7" s="25">
        <v>77.55</v>
      </c>
      <c r="H7" s="48">
        <v>1.32</v>
      </c>
      <c r="I7" s="46">
        <v>0.66</v>
      </c>
      <c r="J7" s="48">
        <v>13.36</v>
      </c>
    </row>
    <row r="8" spans="1:10" ht="15.75" thickBot="1">
      <c r="A8" s="6"/>
      <c r="B8" s="1"/>
      <c r="C8" s="34"/>
      <c r="D8" s="30"/>
      <c r="E8" s="36">
        <v>520</v>
      </c>
      <c r="F8" s="23">
        <f t="shared" ref="F8" si="0">SUM(F4:F7)</f>
        <v>108.32999999999998</v>
      </c>
      <c r="G8" s="23">
        <f t="shared" ref="G8:J8" si="1">SUM(G4:G7)</f>
        <v>657.12142857142851</v>
      </c>
      <c r="H8" s="23">
        <f t="shared" si="1"/>
        <v>28.562857142857144</v>
      </c>
      <c r="I8" s="23">
        <f t="shared" si="1"/>
        <v>20.581428571428571</v>
      </c>
      <c r="J8" s="23">
        <f t="shared" si="1"/>
        <v>86.088571428571427</v>
      </c>
    </row>
    <row r="9" spans="1:10">
      <c r="A9" s="3" t="s">
        <v>13</v>
      </c>
      <c r="B9" s="9"/>
      <c r="C9" s="21"/>
      <c r="D9" s="30"/>
      <c r="E9" s="36"/>
      <c r="F9" s="23"/>
      <c r="G9" s="23"/>
      <c r="H9" s="35"/>
      <c r="I9" s="35"/>
      <c r="J9" s="35"/>
    </row>
    <row r="10" spans="1:10">
      <c r="A10" s="5"/>
      <c r="B10" s="2"/>
      <c r="C10" s="2"/>
      <c r="D10" s="19"/>
      <c r="E10" s="31"/>
      <c r="F10" s="29"/>
      <c r="G10" s="29"/>
      <c r="H10" s="29"/>
      <c r="I10" s="29"/>
      <c r="J10" s="29"/>
    </row>
    <row r="11" spans="1:10" ht="15.75" thickBot="1">
      <c r="A11" s="6"/>
      <c r="B11" s="7"/>
      <c r="C11" s="7"/>
      <c r="D11" s="20"/>
      <c r="E11" s="13"/>
      <c r="F11" s="17"/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40">
        <v>52</v>
      </c>
      <c r="D12" s="32" t="s">
        <v>34</v>
      </c>
      <c r="E12" s="37">
        <v>60</v>
      </c>
      <c r="F12" s="37">
        <v>6.11</v>
      </c>
      <c r="G12" s="38">
        <v>62.4</v>
      </c>
      <c r="H12" s="41">
        <v>1</v>
      </c>
      <c r="I12" s="41">
        <v>3.6</v>
      </c>
      <c r="J12" s="41">
        <v>6.6</v>
      </c>
    </row>
    <row r="13" spans="1:10" ht="26.25">
      <c r="A13" s="5"/>
      <c r="B13" s="1" t="s">
        <v>16</v>
      </c>
      <c r="C13" s="21">
        <v>88</v>
      </c>
      <c r="D13" s="26" t="s">
        <v>35</v>
      </c>
      <c r="E13" s="21">
        <v>200</v>
      </c>
      <c r="F13" s="22">
        <v>8.73</v>
      </c>
      <c r="G13" s="22">
        <v>96.8</v>
      </c>
      <c r="H13" s="22">
        <v>1.6</v>
      </c>
      <c r="I13" s="22">
        <v>4.9000000000000004</v>
      </c>
      <c r="J13" s="22">
        <v>11.5</v>
      </c>
    </row>
    <row r="14" spans="1:10">
      <c r="A14" s="5"/>
      <c r="B14" s="1" t="s">
        <v>17</v>
      </c>
      <c r="C14" s="21">
        <v>282</v>
      </c>
      <c r="D14" s="39" t="s">
        <v>36</v>
      </c>
      <c r="E14" s="28" t="s">
        <v>28</v>
      </c>
      <c r="F14" s="22">
        <v>63.88</v>
      </c>
      <c r="G14" s="22">
        <v>268.36</v>
      </c>
      <c r="H14" s="22">
        <v>15.28</v>
      </c>
      <c r="I14" s="22">
        <v>18.46</v>
      </c>
      <c r="J14" s="21">
        <v>6.25</v>
      </c>
    </row>
    <row r="15" spans="1:10">
      <c r="A15" s="5"/>
      <c r="B15" s="1" t="s">
        <v>17</v>
      </c>
      <c r="C15" s="21">
        <v>309</v>
      </c>
      <c r="D15" s="49" t="s">
        <v>37</v>
      </c>
      <c r="E15" s="21">
        <v>150</v>
      </c>
      <c r="F15" s="22">
        <v>10.99</v>
      </c>
      <c r="G15" s="22">
        <v>168.45</v>
      </c>
      <c r="H15" s="22">
        <v>5.52</v>
      </c>
      <c r="I15" s="22">
        <v>4.5</v>
      </c>
      <c r="J15" s="22">
        <v>26.45</v>
      </c>
    </row>
    <row r="16" spans="1:10">
      <c r="A16" s="5"/>
      <c r="B16" s="1" t="s">
        <v>18</v>
      </c>
      <c r="C16" s="21">
        <v>348</v>
      </c>
      <c r="D16" s="24" t="s">
        <v>38</v>
      </c>
      <c r="E16" s="21">
        <v>200</v>
      </c>
      <c r="F16" s="21">
        <v>13.22</v>
      </c>
      <c r="G16" s="22">
        <v>150.4</v>
      </c>
      <c r="H16" s="22">
        <v>0.6</v>
      </c>
      <c r="I16" s="22">
        <v>0</v>
      </c>
      <c r="J16" s="22">
        <v>37</v>
      </c>
    </row>
    <row r="17" spans="1:10">
      <c r="A17" s="5"/>
      <c r="B17" s="1" t="s">
        <v>21</v>
      </c>
      <c r="C17" s="21"/>
      <c r="D17" s="24" t="s">
        <v>26</v>
      </c>
      <c r="E17" s="21">
        <v>30</v>
      </c>
      <c r="F17" s="22">
        <v>2.2000000000000002</v>
      </c>
      <c r="G17" s="22">
        <v>68.97</v>
      </c>
      <c r="H17" s="22">
        <v>1.68</v>
      </c>
      <c r="I17" s="22">
        <v>0.33</v>
      </c>
      <c r="J17" s="22">
        <v>14.82</v>
      </c>
    </row>
    <row r="18" spans="1:10">
      <c r="A18" s="5"/>
      <c r="B18" s="1" t="s">
        <v>19</v>
      </c>
      <c r="C18" s="21"/>
      <c r="D18" s="27" t="s">
        <v>27</v>
      </c>
      <c r="E18" s="21">
        <v>30</v>
      </c>
      <c r="F18" s="25">
        <v>2.2000000000000002</v>
      </c>
      <c r="G18" s="22">
        <v>70.14</v>
      </c>
      <c r="H18" s="22">
        <v>2.37</v>
      </c>
      <c r="I18" s="22">
        <v>0.3</v>
      </c>
      <c r="J18" s="22">
        <v>14.49</v>
      </c>
    </row>
    <row r="19" spans="1:10">
      <c r="A19" s="5"/>
      <c r="B19" s="18"/>
      <c r="C19" s="21"/>
      <c r="D19" s="24"/>
      <c r="E19" s="35">
        <v>765</v>
      </c>
      <c r="F19" s="23">
        <f t="shared" ref="F19" si="2">SUM(F12:F18)</f>
        <v>107.33</v>
      </c>
      <c r="G19" s="23">
        <f t="shared" ref="G19" si="3">SUM(G12:G18)</f>
        <v>885.52</v>
      </c>
      <c r="H19" s="23">
        <f>SUM(H12:H18)</f>
        <v>28.05</v>
      </c>
      <c r="I19" s="23">
        <f t="shared" ref="I19:J19" si="4">SUM(I12:I18)</f>
        <v>32.089999999999996</v>
      </c>
      <c r="J19" s="23">
        <f t="shared" si="4"/>
        <v>117.11</v>
      </c>
    </row>
    <row r="20" spans="1:10" ht="15.75" thickBot="1">
      <c r="A20" s="6"/>
      <c r="B20" s="7"/>
      <c r="C20" s="7"/>
      <c r="D20" s="20"/>
      <c r="E20" s="35"/>
      <c r="F20" s="23">
        <f t="shared" ref="F20" si="5">F8+F19</f>
        <v>215.65999999999997</v>
      </c>
      <c r="G20" s="23">
        <f t="shared" ref="G20:J20" si="6">G8+G19</f>
        <v>1542.6414285714286</v>
      </c>
      <c r="H20" s="23">
        <f t="shared" si="6"/>
        <v>56.612857142857145</v>
      </c>
      <c r="I20" s="23">
        <f t="shared" si="6"/>
        <v>52.671428571428564</v>
      </c>
      <c r="J20" s="23">
        <f t="shared" si="6"/>
        <v>203.19857142857143</v>
      </c>
    </row>
    <row r="21" spans="1:10">
      <c r="F21" s="23"/>
      <c r="G21" s="23"/>
      <c r="H21" s="23"/>
      <c r="I21" s="23"/>
      <c r="J2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малянов</cp:lastModifiedBy>
  <cp:lastPrinted>2021-05-18T10:32:40Z</cp:lastPrinted>
  <dcterms:created xsi:type="dcterms:W3CDTF">2015-06-05T18:19:34Z</dcterms:created>
  <dcterms:modified xsi:type="dcterms:W3CDTF">2024-05-01T09:54:16Z</dcterms:modified>
</cp:coreProperties>
</file>